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chivalati" sheetId="1" r:id="rId1"/>
  </sheets>
  <definedNames/>
  <calcPr fullCalcOnLoad="1"/>
</workbook>
</file>

<file path=xl/sharedStrings.xml><?xml version="1.0" encoding="utf-8"?>
<sst xmlns="http://schemas.openxmlformats.org/spreadsheetml/2006/main" count="649" uniqueCount="316">
  <si>
    <t>nume</t>
  </si>
  <si>
    <t>prenume</t>
  </si>
  <si>
    <t>prenume tata</t>
  </si>
  <si>
    <t>prenume mama</t>
  </si>
  <si>
    <t>nume dupa casatorie</t>
  </si>
  <si>
    <t>data nastere</t>
  </si>
  <si>
    <t>localitate</t>
  </si>
  <si>
    <t>judet</t>
  </si>
  <si>
    <t>tara</t>
  </si>
  <si>
    <t>sex</t>
  </si>
  <si>
    <t>mediu provenienta</t>
  </si>
  <si>
    <t>cnp</t>
  </si>
  <si>
    <t>LUCICA</t>
  </si>
  <si>
    <t>-</t>
  </si>
  <si>
    <t>Piatra-Neamţ</t>
  </si>
  <si>
    <t>Neamţ</t>
  </si>
  <si>
    <t>Romania</t>
  </si>
  <si>
    <t>Feminin</t>
  </si>
  <si>
    <t>urban</t>
  </si>
  <si>
    <t>Bacău</t>
  </si>
  <si>
    <t>VIOREL</t>
  </si>
  <si>
    <t>MARIA</t>
  </si>
  <si>
    <t>Buhuşi</t>
  </si>
  <si>
    <t>CONSTANTIN</t>
  </si>
  <si>
    <t>Onești</t>
  </si>
  <si>
    <t>ANA</t>
  </si>
  <si>
    <t>Masculin</t>
  </si>
  <si>
    <t>ADRIANA</t>
  </si>
  <si>
    <t>Roman</t>
  </si>
  <si>
    <t>ION</t>
  </si>
  <si>
    <t>IONUŢ</t>
  </si>
  <si>
    <t>Vrancea</t>
  </si>
  <si>
    <t>VASILE</t>
  </si>
  <si>
    <t>NECULAI</t>
  </si>
  <si>
    <t>MIHAI</t>
  </si>
  <si>
    <t>ELENA</t>
  </si>
  <si>
    <t>GRIGORE</t>
  </si>
  <si>
    <t>DIMA</t>
  </si>
  <si>
    <t>CĂTĂLINA-DUMITRIŢA</t>
  </si>
  <si>
    <t>VASILE-CĂTĂLIN</t>
  </si>
  <si>
    <t>NICOLETA</t>
  </si>
  <si>
    <t>26-10-1998</t>
  </si>
  <si>
    <t>2981026046208</t>
  </si>
  <si>
    <t>CIORTAN</t>
  </si>
  <si>
    <t>IOAN</t>
  </si>
  <si>
    <t>CAMELIA</t>
  </si>
  <si>
    <t>18-12-1996</t>
  </si>
  <si>
    <t>Adjud</t>
  </si>
  <si>
    <t>1961218394061</t>
  </si>
  <si>
    <t>ANDREEA</t>
  </si>
  <si>
    <t>HARITON</t>
  </si>
  <si>
    <t>NARCISA</t>
  </si>
  <si>
    <t>HORIA</t>
  </si>
  <si>
    <t>CARANFIL</t>
  </si>
  <si>
    <t>07-08-1974</t>
  </si>
  <si>
    <t>Iaşi</t>
  </si>
  <si>
    <t>2740807221267</t>
  </si>
  <si>
    <t>CASIAN</t>
  </si>
  <si>
    <t>MATIAS</t>
  </si>
  <si>
    <t>27-11-1976</t>
  </si>
  <si>
    <t>2761127040028</t>
  </si>
  <si>
    <t>ALBERT</t>
  </si>
  <si>
    <t>26-07-1970</t>
  </si>
  <si>
    <t>1700726040068</t>
  </si>
  <si>
    <t>Comăneşti</t>
  </si>
  <si>
    <t>POGAR</t>
  </si>
  <si>
    <t>SILVIU-CIPRIAN</t>
  </si>
  <si>
    <t>MARICA</t>
  </si>
  <si>
    <t>18-09-1986</t>
  </si>
  <si>
    <t>1860918046248</t>
  </si>
  <si>
    <t>SIMION</t>
  </si>
  <si>
    <t>ELENA-GEORGIANA</t>
  </si>
  <si>
    <t>25-04-1997</t>
  </si>
  <si>
    <t>2970425047781</t>
  </si>
  <si>
    <t>GABRIEL</t>
  </si>
  <si>
    <t>RODICA</t>
  </si>
  <si>
    <t>Paşcani</t>
  </si>
  <si>
    <t>VIORICA</t>
  </si>
  <si>
    <t>STANCU</t>
  </si>
  <si>
    <t>DANIELA-ŞTEFANIA</t>
  </si>
  <si>
    <t>AURELIA</t>
  </si>
  <si>
    <t>POPOIU</t>
  </si>
  <si>
    <t>26-12-1981</t>
  </si>
  <si>
    <t>Ploieşti</t>
  </si>
  <si>
    <t>Prahova</t>
  </si>
  <si>
    <t>2811226297268</t>
  </si>
  <si>
    <t>ISACHI</t>
  </si>
  <si>
    <t>ANA-RODICA</t>
  </si>
  <si>
    <t>DAVID</t>
  </si>
  <si>
    <t>MIHAELA</t>
  </si>
  <si>
    <t>BUTUCARU</t>
  </si>
  <si>
    <t>03-04-1989</t>
  </si>
  <si>
    <t>Târgu Ocna</t>
  </si>
  <si>
    <t>2890403044421</t>
  </si>
  <si>
    <t>DORIN</t>
  </si>
  <si>
    <t>BEREA</t>
  </si>
  <si>
    <t>NICOLAE</t>
  </si>
  <si>
    <t>MORARU</t>
  </si>
  <si>
    <t>28-07-1979</t>
  </si>
  <si>
    <t>2790728272629</t>
  </si>
  <si>
    <t>ŞTEFAN</t>
  </si>
  <si>
    <t>MICLĂUŞ</t>
  </si>
  <si>
    <t>ANA-MARIA</t>
  </si>
  <si>
    <t>CĂTĂLIN-CLAUDIU</t>
  </si>
  <si>
    <t>DANIELA</t>
  </si>
  <si>
    <t>05-08-1995</t>
  </si>
  <si>
    <t>2950805270830</t>
  </si>
  <si>
    <t>TIRON</t>
  </si>
  <si>
    <t>ANDREEA-IONELA</t>
  </si>
  <si>
    <t>MARIAN</t>
  </si>
  <si>
    <t>IONELA</t>
  </si>
  <si>
    <t>04-03-1995</t>
  </si>
  <si>
    <t>2950304046194</t>
  </si>
  <si>
    <t>RĂSTOACĂ</t>
  </si>
  <si>
    <t>TOADER</t>
  </si>
  <si>
    <t>COJOCARU</t>
  </si>
  <si>
    <t>VALENTINA-MARCELA</t>
  </si>
  <si>
    <t>CARMINA</t>
  </si>
  <si>
    <t>24-07-1988</t>
  </si>
  <si>
    <t>2880724225895</t>
  </si>
  <si>
    <t>LAURA</t>
  </si>
  <si>
    <t>EMIL</t>
  </si>
  <si>
    <t>AVĂDĂNEI</t>
  </si>
  <si>
    <t>PANŢIRU</t>
  </si>
  <si>
    <t>05-03-1979</t>
  </si>
  <si>
    <t>2790305043538</t>
  </si>
  <si>
    <t>MARIANA</t>
  </si>
  <si>
    <t>AIORDĂCHIOAIEI</t>
  </si>
  <si>
    <t>ROXANA-MIHAELA</t>
  </si>
  <si>
    <t>CORNELUŞA</t>
  </si>
  <si>
    <t>HUŢANU</t>
  </si>
  <si>
    <t>12-11-1989</t>
  </si>
  <si>
    <t>2891112270831</t>
  </si>
  <si>
    <t>BULBOACĂ</t>
  </si>
  <si>
    <t>26-04-1972</t>
  </si>
  <si>
    <t>Galaţi</t>
  </si>
  <si>
    <t>1720426170430</t>
  </si>
  <si>
    <t>DUMITRU</t>
  </si>
  <si>
    <t>DRUG</t>
  </si>
  <si>
    <t>PODARU</t>
  </si>
  <si>
    <t>11-12-1988</t>
  </si>
  <si>
    <t>2881211394062</t>
  </si>
  <si>
    <t>MANOLIU</t>
  </si>
  <si>
    <t>ALINA-MARINELA</t>
  </si>
  <si>
    <t>JENEL</t>
  </si>
  <si>
    <t>TĂNĂSACHE</t>
  </si>
  <si>
    <t>17-04-1978</t>
  </si>
  <si>
    <t>Orbeni</t>
  </si>
  <si>
    <t>2780417040029</t>
  </si>
  <si>
    <t>AGOP-FORNA</t>
  </si>
  <si>
    <t>ANDREI-BEDROS</t>
  </si>
  <si>
    <t>NORINA-CONSUELA</t>
  </si>
  <si>
    <t>03-06-1987</t>
  </si>
  <si>
    <t>Oneşti</t>
  </si>
  <si>
    <t>1870603045359</t>
  </si>
  <si>
    <t>HUGHIUR</t>
  </si>
  <si>
    <t>DRAGOŞ-MARIUS</t>
  </si>
  <si>
    <t>CULINA</t>
  </si>
  <si>
    <t>POPOVICI</t>
  </si>
  <si>
    <t>30-04-1981</t>
  </si>
  <si>
    <t>1810430046221</t>
  </si>
  <si>
    <t>PRICOPE</t>
  </si>
  <si>
    <t>RADU-IULIAN</t>
  </si>
  <si>
    <t>12-07-1996</t>
  </si>
  <si>
    <t>1960712270021</t>
  </si>
  <si>
    <t>TANASĂ</t>
  </si>
  <si>
    <t>IOANA-ANDRA</t>
  </si>
  <si>
    <t>CORBULEŢ</t>
  </si>
  <si>
    <t>07-01-1984</t>
  </si>
  <si>
    <t>2840107226701</t>
  </si>
  <si>
    <t>LĂCĂTUŞU</t>
  </si>
  <si>
    <t>ELENA-LOREDANA</t>
  </si>
  <si>
    <t>VILUŢA</t>
  </si>
  <si>
    <t>05-01-1982</t>
  </si>
  <si>
    <t>2820105044902</t>
  </si>
  <si>
    <t>STRAT</t>
  </si>
  <si>
    <t>IOAN-CEZAR</t>
  </si>
  <si>
    <t>LILI</t>
  </si>
  <si>
    <t>02-08-1996</t>
  </si>
  <si>
    <t>Podu Turcului</t>
  </si>
  <si>
    <t>1960802041215</t>
  </si>
  <si>
    <t>NEGRU</t>
  </si>
  <si>
    <t>MIHAELA-ELENA</t>
  </si>
  <si>
    <t>25-08-1976</t>
  </si>
  <si>
    <t>2760825044438</t>
  </si>
  <si>
    <t>PAPARĂ</t>
  </si>
  <si>
    <t>CEZAR-MARIAN</t>
  </si>
  <si>
    <t>GHEORGHE-FLORIN</t>
  </si>
  <si>
    <t>CARMEN</t>
  </si>
  <si>
    <t>17-08-1998</t>
  </si>
  <si>
    <t>1980817046211</t>
  </si>
  <si>
    <t>POPA</t>
  </si>
  <si>
    <t>HAMBIC</t>
  </si>
  <si>
    <t>17-09-1982</t>
  </si>
  <si>
    <t>1820917044900</t>
  </si>
  <si>
    <t>MORARI</t>
  </si>
  <si>
    <t>MAGDALINA</t>
  </si>
  <si>
    <t>10-05-1969</t>
  </si>
  <si>
    <t>Suceava</t>
  </si>
  <si>
    <t>1690510334991</t>
  </si>
  <si>
    <t>MATEI</t>
  </si>
  <si>
    <t>VIOLETA</t>
  </si>
  <si>
    <t>26-06-1972</t>
  </si>
  <si>
    <t>2720626043762</t>
  </si>
  <si>
    <t>CIUCU</t>
  </si>
  <si>
    <t>OCTAVIAN-VASILE</t>
  </si>
  <si>
    <t>EUGENIA</t>
  </si>
  <si>
    <t>31-07-1968</t>
  </si>
  <si>
    <t>2680731044439</t>
  </si>
  <si>
    <t>LARISA-ANDREEA</t>
  </si>
  <si>
    <t>LAURENŢIU</t>
  </si>
  <si>
    <t>ADINA-MARIA</t>
  </si>
  <si>
    <t>11-04-1997</t>
  </si>
  <si>
    <t>2970411046212</t>
  </si>
  <si>
    <t>MAREŞ</t>
  </si>
  <si>
    <t>13-11-1965</t>
  </si>
  <si>
    <t>1651113040076</t>
  </si>
  <si>
    <t>BOBOŞ</t>
  </si>
  <si>
    <t>INGRID-VIOLETA</t>
  </si>
  <si>
    <t>ANTON</t>
  </si>
  <si>
    <t>MARGA-MARTHA</t>
  </si>
  <si>
    <t>09-04-1990</t>
  </si>
  <si>
    <t>2900409046190</t>
  </si>
  <si>
    <t>nr</t>
  </si>
  <si>
    <t>credite recun</t>
  </si>
  <si>
    <t>credite ramase</t>
  </si>
  <si>
    <t>de plata</t>
  </si>
  <si>
    <t>Suma finala de plata</t>
  </si>
  <si>
    <t>CARE AU SOLICITAT ECHIVALĂRI</t>
  </si>
  <si>
    <t>2020/2021</t>
  </si>
  <si>
    <t>TABEL NOMINAL CU STUDENȚII LA POSTUNIVERSITAR NIVEL I</t>
  </si>
  <si>
    <r>
      <t xml:space="preserve">CARE AU SOLICITAT ECHIVALARE LA </t>
    </r>
    <r>
      <rPr>
        <b/>
        <u val="single"/>
        <sz val="10"/>
        <rFont val="Arial"/>
        <family val="2"/>
      </rPr>
      <t>IAC</t>
    </r>
  </si>
  <si>
    <t>echiv</t>
  </si>
  <si>
    <t>SPEC</t>
  </si>
  <si>
    <t>DOMENIU</t>
  </si>
  <si>
    <t>ANGHEL</t>
  </si>
  <si>
    <t>18-10-1998</t>
  </si>
  <si>
    <t>2981018045361</t>
  </si>
  <si>
    <t>ADRIAN</t>
  </si>
  <si>
    <t>Nu</t>
  </si>
  <si>
    <t>SMSS</t>
  </si>
  <si>
    <t>BĂDĂLUŢĂ</t>
  </si>
  <si>
    <t>DRAGOŞ-MIHAIL</t>
  </si>
  <si>
    <t>15-11-1971</t>
  </si>
  <si>
    <t>Târgu Frumos</t>
  </si>
  <si>
    <t>1711115224499</t>
  </si>
  <si>
    <t>ALEXANDRU</t>
  </si>
  <si>
    <t>GEORGETA</t>
  </si>
  <si>
    <t>Informatică</t>
  </si>
  <si>
    <t>INF</t>
  </si>
  <si>
    <t>BĂICEANU</t>
  </si>
  <si>
    <t>ANGEL-MĂDĂLIN</t>
  </si>
  <si>
    <t>27-06-1998</t>
  </si>
  <si>
    <t>1980627225894</t>
  </si>
  <si>
    <t>GHEORGHE</t>
  </si>
  <si>
    <t>LENUŢA-GABRIELA</t>
  </si>
  <si>
    <t>BÎRSAN</t>
  </si>
  <si>
    <t>ALEXANDRU-MIHAI</t>
  </si>
  <si>
    <t>01-08-1994</t>
  </si>
  <si>
    <t>1940801046215</t>
  </si>
  <si>
    <t>MIRELA</t>
  </si>
  <si>
    <t>ING</t>
  </si>
  <si>
    <t>OPREA</t>
  </si>
  <si>
    <t>ANAMARIA</t>
  </si>
  <si>
    <t>AICHIMOAIE</t>
  </si>
  <si>
    <t>08-09-1987</t>
  </si>
  <si>
    <t>Codlea</t>
  </si>
  <si>
    <t>Braşov</t>
  </si>
  <si>
    <t>2870908081664</t>
  </si>
  <si>
    <t>PAL</t>
  </si>
  <si>
    <t>ALINA-CRISTINA</t>
  </si>
  <si>
    <t>DELEU</t>
  </si>
  <si>
    <t>01-08-1986</t>
  </si>
  <si>
    <t>2860801046217</t>
  </si>
  <si>
    <t>ALIN</t>
  </si>
  <si>
    <t>POPESCU</t>
  </si>
  <si>
    <t>MARIUS</t>
  </si>
  <si>
    <t>07-06-1983</t>
  </si>
  <si>
    <t>1830607046199</t>
  </si>
  <si>
    <t>PAUL</t>
  </si>
  <si>
    <t>LUMINIŢA</t>
  </si>
  <si>
    <t>RUSEN</t>
  </si>
  <si>
    <t>ANDREI</t>
  </si>
  <si>
    <t>16-01-1999</t>
  </si>
  <si>
    <t>Bucureşti Sectorul 2</t>
  </si>
  <si>
    <t>Bucureşti</t>
  </si>
  <si>
    <t>1990116420028</t>
  </si>
  <si>
    <t>SILVIU</t>
  </si>
  <si>
    <t>ELISABETA-VALENTINA</t>
  </si>
  <si>
    <t>SFETCU</t>
  </si>
  <si>
    <t>GABRIELA</t>
  </si>
  <si>
    <t>NEDELCU</t>
  </si>
  <si>
    <t>03-02-1982</t>
  </si>
  <si>
    <t>Huși</t>
  </si>
  <si>
    <t>Vaslui</t>
  </si>
  <si>
    <t>2820203375211</t>
  </si>
  <si>
    <t>Calculatoare</t>
  </si>
  <si>
    <t>TODICĂ</t>
  </si>
  <si>
    <t>IRINA-MARIA</t>
  </si>
  <si>
    <t>MARINESCU</t>
  </si>
  <si>
    <t>12-01-1973</t>
  </si>
  <si>
    <t>2730112270585</t>
  </si>
  <si>
    <t>PANDELE</t>
  </si>
  <si>
    <t>TOMOZEI</t>
  </si>
  <si>
    <t>12-02-1984</t>
  </si>
  <si>
    <t>1840212046194</t>
  </si>
  <si>
    <t>ADELINA</t>
  </si>
  <si>
    <t>Aceste solicitări de echivalare IAC au primit răspuns negativ deoarece</t>
  </si>
  <si>
    <t>Domeniul specializării absolvite diferă de domeniul programului de formare psihopedagogică</t>
  </si>
  <si>
    <t>Studenții sunt rugați să ia lăgătura cu prof. titular de disciplină.</t>
  </si>
  <si>
    <t>EFS</t>
  </si>
  <si>
    <t>IEDM</t>
  </si>
  <si>
    <t>IPMI</t>
  </si>
  <si>
    <t>TI</t>
  </si>
  <si>
    <t>SPM</t>
  </si>
  <si>
    <t>UIP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</si>
</sst>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Ieșire" xfId="44"/>
    <cellStyle name="Intrare" xfId="45"/>
    <cellStyle name="Currency" xfId="46"/>
    <cellStyle name="Currency [0]" xfId="47"/>
    <cellStyle name="Neutru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22">
      <selection activeCell="S45" sqref="S45"/>
    </sheetView>
  </sheetViews>
  <sheetFormatPr defaultColWidth="9.140625" defaultRowHeight="12.75"/>
  <cols>
    <col min="1" max="1" width="5.421875" style="2" customWidth="1"/>
    <col min="2" max="2" width="17.57421875" style="0" customWidth="1"/>
    <col min="3" max="3" width="21.8515625" style="0" customWidth="1"/>
    <col min="4" max="4" width="14.7109375" style="0" customWidth="1"/>
    <col min="5" max="10" width="12.57421875" style="0" hidden="1" customWidth="1"/>
    <col min="11" max="11" width="0" style="0" hidden="1" customWidth="1"/>
    <col min="12" max="12" width="14.140625" style="0" hidden="1" customWidth="1"/>
    <col min="13" max="13" width="13.8515625" style="0" hidden="1" customWidth="1"/>
    <col min="14" max="14" width="15.421875" style="0" hidden="1" customWidth="1"/>
    <col min="15" max="15" width="7.421875" style="2" customWidth="1"/>
    <col min="16" max="16" width="12.28125" style="2" customWidth="1"/>
    <col min="17" max="17" width="0" style="2" hidden="1" customWidth="1"/>
    <col min="18" max="18" width="9.140625" style="2" customWidth="1"/>
  </cols>
  <sheetData>
    <row r="1" spans="1:18" ht="12.75">
      <c r="A1" s="11" t="s">
        <v>230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2.75">
      <c r="A2" s="12" t="s">
        <v>228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2.75">
      <c r="A3" s="9"/>
      <c r="B3" s="9"/>
      <c r="C3" s="9" t="s">
        <v>229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1" customFormat="1" ht="38.25" customHeight="1">
      <c r="A4" s="3" t="s">
        <v>223</v>
      </c>
      <c r="B4" s="4" t="s">
        <v>0</v>
      </c>
      <c r="C4" s="4" t="s">
        <v>1</v>
      </c>
      <c r="D4" s="7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8</v>
      </c>
      <c r="L4" s="4" t="s">
        <v>11</v>
      </c>
      <c r="M4" s="4" t="s">
        <v>2</v>
      </c>
      <c r="N4" s="4" t="s">
        <v>3</v>
      </c>
      <c r="O4" s="8" t="s">
        <v>224</v>
      </c>
      <c r="P4" s="8" t="s">
        <v>225</v>
      </c>
      <c r="Q4" s="8" t="s">
        <v>226</v>
      </c>
      <c r="R4" s="8" t="s">
        <v>227</v>
      </c>
    </row>
    <row r="5" spans="1:18" ht="12.75">
      <c r="A5" s="5">
        <v>1</v>
      </c>
      <c r="B5" s="6" t="s">
        <v>149</v>
      </c>
      <c r="C5" s="6" t="s">
        <v>150</v>
      </c>
      <c r="D5" s="6" t="s">
        <v>13</v>
      </c>
      <c r="E5" s="6" t="s">
        <v>152</v>
      </c>
      <c r="F5" s="6" t="s">
        <v>153</v>
      </c>
      <c r="G5" s="6" t="s">
        <v>19</v>
      </c>
      <c r="H5" s="6" t="s">
        <v>16</v>
      </c>
      <c r="I5" s="6" t="s">
        <v>26</v>
      </c>
      <c r="J5" s="6" t="s">
        <v>18</v>
      </c>
      <c r="K5" s="6" t="s">
        <v>16</v>
      </c>
      <c r="L5" s="6" t="s">
        <v>154</v>
      </c>
      <c r="M5" s="6" t="s">
        <v>94</v>
      </c>
      <c r="N5" s="6" t="s">
        <v>151</v>
      </c>
      <c r="O5" s="5">
        <v>15</v>
      </c>
      <c r="P5" s="5">
        <v>15</v>
      </c>
      <c r="Q5" s="5">
        <f>P5/30*2000</f>
        <v>1000</v>
      </c>
      <c r="R5" s="5">
        <v>1000</v>
      </c>
    </row>
    <row r="6" spans="1:18" ht="12.75">
      <c r="A6" s="5">
        <v>2</v>
      </c>
      <c r="B6" s="6" t="s">
        <v>127</v>
      </c>
      <c r="C6" s="6" t="s">
        <v>128</v>
      </c>
      <c r="D6" s="6" t="s">
        <v>130</v>
      </c>
      <c r="E6" s="6" t="s">
        <v>131</v>
      </c>
      <c r="F6" s="6" t="s">
        <v>28</v>
      </c>
      <c r="G6" s="6" t="s">
        <v>15</v>
      </c>
      <c r="H6" s="6" t="s">
        <v>16</v>
      </c>
      <c r="I6" s="6" t="s">
        <v>17</v>
      </c>
      <c r="J6" s="6" t="s">
        <v>18</v>
      </c>
      <c r="K6" s="6" t="s">
        <v>16</v>
      </c>
      <c r="L6" s="6" t="s">
        <v>132</v>
      </c>
      <c r="M6" s="6" t="s">
        <v>34</v>
      </c>
      <c r="N6" s="6" t="s">
        <v>129</v>
      </c>
      <c r="O6" s="5">
        <v>2</v>
      </c>
      <c r="P6" s="5">
        <v>28</v>
      </c>
      <c r="Q6" s="5">
        <f aca="true" t="shared" si="0" ref="Q6:Q37">P6/30*2000</f>
        <v>1866.6666666666667</v>
      </c>
      <c r="R6" s="5">
        <v>1867</v>
      </c>
    </row>
    <row r="7" spans="1:18" ht="12.75">
      <c r="A7" s="5">
        <v>3</v>
      </c>
      <c r="B7" s="6" t="s">
        <v>122</v>
      </c>
      <c r="C7" s="6" t="s">
        <v>49</v>
      </c>
      <c r="D7" s="6" t="s">
        <v>123</v>
      </c>
      <c r="E7" s="6" t="s">
        <v>124</v>
      </c>
      <c r="F7" s="6" t="s">
        <v>22</v>
      </c>
      <c r="G7" s="6" t="s">
        <v>19</v>
      </c>
      <c r="H7" s="6" t="s">
        <v>16</v>
      </c>
      <c r="I7" s="6" t="s">
        <v>17</v>
      </c>
      <c r="J7" s="6" t="s">
        <v>18</v>
      </c>
      <c r="K7" s="6" t="s">
        <v>16</v>
      </c>
      <c r="L7" s="6" t="s">
        <v>125</v>
      </c>
      <c r="M7" s="6" t="s">
        <v>20</v>
      </c>
      <c r="N7" s="6" t="s">
        <v>35</v>
      </c>
      <c r="O7" s="5">
        <v>12</v>
      </c>
      <c r="P7" s="5">
        <v>18</v>
      </c>
      <c r="Q7" s="5">
        <f t="shared" si="0"/>
        <v>1200</v>
      </c>
      <c r="R7" s="5">
        <v>1200</v>
      </c>
    </row>
    <row r="8" spans="1:18" ht="12.75">
      <c r="A8" s="5">
        <v>4</v>
      </c>
      <c r="B8" s="6" t="s">
        <v>95</v>
      </c>
      <c r="C8" s="6" t="s">
        <v>89</v>
      </c>
      <c r="D8" s="6" t="s">
        <v>97</v>
      </c>
      <c r="E8" s="6" t="s">
        <v>98</v>
      </c>
      <c r="F8" s="6" t="s">
        <v>28</v>
      </c>
      <c r="G8" s="6" t="s">
        <v>15</v>
      </c>
      <c r="H8" s="6" t="s">
        <v>16</v>
      </c>
      <c r="I8" s="6" t="s">
        <v>17</v>
      </c>
      <c r="J8" s="6" t="s">
        <v>18</v>
      </c>
      <c r="K8" s="6" t="s">
        <v>16</v>
      </c>
      <c r="L8" s="6" t="s">
        <v>99</v>
      </c>
      <c r="M8" s="6" t="s">
        <v>96</v>
      </c>
      <c r="N8" s="6" t="s">
        <v>21</v>
      </c>
      <c r="O8" s="5">
        <v>0</v>
      </c>
      <c r="P8" s="5">
        <v>30</v>
      </c>
      <c r="Q8" s="5">
        <f t="shared" si="0"/>
        <v>2000</v>
      </c>
      <c r="R8" s="5">
        <v>2000</v>
      </c>
    </row>
    <row r="9" spans="1:18" ht="12.75">
      <c r="A9" s="5">
        <v>5</v>
      </c>
      <c r="B9" s="6" t="s">
        <v>217</v>
      </c>
      <c r="C9" s="6" t="s">
        <v>218</v>
      </c>
      <c r="D9" s="6" t="s">
        <v>13</v>
      </c>
      <c r="E9" s="6" t="s">
        <v>221</v>
      </c>
      <c r="F9" s="6" t="s">
        <v>19</v>
      </c>
      <c r="G9" s="6" t="s">
        <v>19</v>
      </c>
      <c r="H9" s="6" t="s">
        <v>16</v>
      </c>
      <c r="I9" s="6" t="s">
        <v>17</v>
      </c>
      <c r="J9" s="6" t="s">
        <v>18</v>
      </c>
      <c r="K9" s="6" t="s">
        <v>16</v>
      </c>
      <c r="L9" s="6" t="s">
        <v>222</v>
      </c>
      <c r="M9" s="6" t="s">
        <v>219</v>
      </c>
      <c r="N9" s="6" t="s">
        <v>220</v>
      </c>
      <c r="O9" s="5">
        <v>20</v>
      </c>
      <c r="P9" s="5">
        <v>10</v>
      </c>
      <c r="Q9" s="5">
        <f t="shared" si="0"/>
        <v>666.6666666666666</v>
      </c>
      <c r="R9" s="5">
        <v>667</v>
      </c>
    </row>
    <row r="10" spans="1:18" ht="12.75">
      <c r="A10" s="5">
        <v>6</v>
      </c>
      <c r="B10" s="6" t="s">
        <v>133</v>
      </c>
      <c r="C10" s="6" t="s">
        <v>74</v>
      </c>
      <c r="D10" s="6" t="s">
        <v>13</v>
      </c>
      <c r="E10" s="6" t="s">
        <v>134</v>
      </c>
      <c r="F10" s="6" t="s">
        <v>135</v>
      </c>
      <c r="G10" s="6" t="s">
        <v>135</v>
      </c>
      <c r="H10" s="6" t="s">
        <v>16</v>
      </c>
      <c r="I10" s="6" t="s">
        <v>26</v>
      </c>
      <c r="J10" s="6" t="s">
        <v>18</v>
      </c>
      <c r="K10" s="6" t="s">
        <v>16</v>
      </c>
      <c r="L10" s="6" t="s">
        <v>136</v>
      </c>
      <c r="M10" s="6" t="s">
        <v>121</v>
      </c>
      <c r="N10" s="6" t="s">
        <v>77</v>
      </c>
      <c r="O10" s="5">
        <v>5</v>
      </c>
      <c r="P10" s="5">
        <v>25</v>
      </c>
      <c r="Q10" s="5">
        <f t="shared" si="0"/>
        <v>1666.6666666666667</v>
      </c>
      <c r="R10" s="5">
        <v>1667</v>
      </c>
    </row>
    <row r="11" spans="1:18" ht="12.75">
      <c r="A11" s="5">
        <v>7</v>
      </c>
      <c r="B11" s="6" t="s">
        <v>57</v>
      </c>
      <c r="C11" s="6" t="s">
        <v>40</v>
      </c>
      <c r="D11" s="6" t="s">
        <v>58</v>
      </c>
      <c r="E11" s="6" t="s">
        <v>59</v>
      </c>
      <c r="F11" s="6" t="s">
        <v>19</v>
      </c>
      <c r="G11" s="6" t="s">
        <v>19</v>
      </c>
      <c r="H11" s="6" t="s">
        <v>16</v>
      </c>
      <c r="I11" s="6" t="s">
        <v>17</v>
      </c>
      <c r="J11" s="6" t="s">
        <v>18</v>
      </c>
      <c r="K11" s="6" t="s">
        <v>16</v>
      </c>
      <c r="L11" s="6" t="s">
        <v>60</v>
      </c>
      <c r="M11" s="6" t="s">
        <v>23</v>
      </c>
      <c r="N11" s="6" t="s">
        <v>12</v>
      </c>
      <c r="O11" s="5">
        <v>5</v>
      </c>
      <c r="P11" s="5">
        <v>25</v>
      </c>
      <c r="Q11" s="5">
        <f t="shared" si="0"/>
        <v>1666.6666666666667</v>
      </c>
      <c r="R11" s="5">
        <v>1667</v>
      </c>
    </row>
    <row r="12" spans="1:18" ht="12.75">
      <c r="A12" s="5">
        <v>8</v>
      </c>
      <c r="B12" s="6" t="s">
        <v>43</v>
      </c>
      <c r="C12" s="6" t="s">
        <v>30</v>
      </c>
      <c r="D12" s="6" t="s">
        <v>13</v>
      </c>
      <c r="E12" s="6" t="s">
        <v>46</v>
      </c>
      <c r="F12" s="6" t="s">
        <v>47</v>
      </c>
      <c r="G12" s="6" t="s">
        <v>31</v>
      </c>
      <c r="H12" s="6" t="s">
        <v>16</v>
      </c>
      <c r="I12" s="6" t="s">
        <v>26</v>
      </c>
      <c r="J12" s="6" t="s">
        <v>18</v>
      </c>
      <c r="K12" s="6" t="s">
        <v>16</v>
      </c>
      <c r="L12" s="6" t="s">
        <v>48</v>
      </c>
      <c r="M12" s="6" t="s">
        <v>44</v>
      </c>
      <c r="N12" s="6" t="s">
        <v>45</v>
      </c>
      <c r="O12" s="5">
        <v>27</v>
      </c>
      <c r="P12" s="5">
        <v>3</v>
      </c>
      <c r="Q12" s="5">
        <f t="shared" si="0"/>
        <v>200</v>
      </c>
      <c r="R12" s="5">
        <v>200</v>
      </c>
    </row>
    <row r="13" spans="1:18" ht="12.75">
      <c r="A13" s="5">
        <v>9</v>
      </c>
      <c r="B13" s="6" t="s">
        <v>204</v>
      </c>
      <c r="C13" s="6" t="s">
        <v>49</v>
      </c>
      <c r="D13" s="6" t="s">
        <v>158</v>
      </c>
      <c r="E13" s="6" t="s">
        <v>207</v>
      </c>
      <c r="F13" s="6" t="s">
        <v>24</v>
      </c>
      <c r="G13" s="6" t="s">
        <v>19</v>
      </c>
      <c r="H13" s="6" t="s">
        <v>16</v>
      </c>
      <c r="I13" s="6" t="s">
        <v>17</v>
      </c>
      <c r="J13" s="6" t="s">
        <v>18</v>
      </c>
      <c r="K13" s="6" t="s">
        <v>16</v>
      </c>
      <c r="L13" s="6" t="s">
        <v>208</v>
      </c>
      <c r="M13" s="6" t="s">
        <v>205</v>
      </c>
      <c r="N13" s="6" t="s">
        <v>206</v>
      </c>
      <c r="O13" s="5">
        <v>5</v>
      </c>
      <c r="P13" s="5">
        <v>25</v>
      </c>
      <c r="Q13" s="5">
        <f t="shared" si="0"/>
        <v>1666.6666666666667</v>
      </c>
      <c r="R13" s="5">
        <v>1667</v>
      </c>
    </row>
    <row r="14" spans="1:18" ht="12.75">
      <c r="A14" s="5">
        <v>10</v>
      </c>
      <c r="B14" s="6" t="s">
        <v>115</v>
      </c>
      <c r="C14" s="6" t="s">
        <v>116</v>
      </c>
      <c r="D14" s="6" t="s">
        <v>113</v>
      </c>
      <c r="E14" s="6" t="s">
        <v>118</v>
      </c>
      <c r="F14" s="6" t="s">
        <v>76</v>
      </c>
      <c r="G14" s="6" t="s">
        <v>55</v>
      </c>
      <c r="H14" s="6" t="s">
        <v>16</v>
      </c>
      <c r="I14" s="6" t="s">
        <v>17</v>
      </c>
      <c r="J14" s="6" t="s">
        <v>18</v>
      </c>
      <c r="K14" s="6" t="s">
        <v>16</v>
      </c>
      <c r="L14" s="6" t="s">
        <v>119</v>
      </c>
      <c r="M14" s="6" t="s">
        <v>32</v>
      </c>
      <c r="N14" s="6" t="s">
        <v>117</v>
      </c>
      <c r="O14" s="5">
        <v>18</v>
      </c>
      <c r="P14" s="5">
        <v>12</v>
      </c>
      <c r="Q14" s="5">
        <f t="shared" si="0"/>
        <v>800</v>
      </c>
      <c r="R14" s="5">
        <v>800</v>
      </c>
    </row>
    <row r="15" spans="1:18" ht="12.75">
      <c r="A15" s="5">
        <v>11</v>
      </c>
      <c r="B15" s="6" t="s">
        <v>37</v>
      </c>
      <c r="C15" s="6" t="s">
        <v>38</v>
      </c>
      <c r="D15" s="6" t="s">
        <v>13</v>
      </c>
      <c r="E15" s="6" t="s">
        <v>41</v>
      </c>
      <c r="F15" s="6" t="s">
        <v>19</v>
      </c>
      <c r="G15" s="6" t="s">
        <v>19</v>
      </c>
      <c r="H15" s="6" t="s">
        <v>16</v>
      </c>
      <c r="I15" s="6" t="s">
        <v>17</v>
      </c>
      <c r="J15" s="6" t="s">
        <v>18</v>
      </c>
      <c r="K15" s="6" t="s">
        <v>16</v>
      </c>
      <c r="L15" s="6" t="s">
        <v>42</v>
      </c>
      <c r="M15" s="6" t="s">
        <v>39</v>
      </c>
      <c r="N15" s="6" t="s">
        <v>40</v>
      </c>
      <c r="O15" s="5">
        <v>5</v>
      </c>
      <c r="P15" s="5">
        <v>25</v>
      </c>
      <c r="Q15" s="5">
        <f t="shared" si="0"/>
        <v>1666.6666666666667</v>
      </c>
      <c r="R15" s="5">
        <v>1667</v>
      </c>
    </row>
    <row r="16" spans="1:18" ht="12.75">
      <c r="A16" s="5">
        <v>12</v>
      </c>
      <c r="B16" s="6" t="s">
        <v>138</v>
      </c>
      <c r="C16" s="6" t="s">
        <v>49</v>
      </c>
      <c r="D16" s="6" t="s">
        <v>139</v>
      </c>
      <c r="E16" s="6" t="s">
        <v>140</v>
      </c>
      <c r="F16" s="6" t="s">
        <v>47</v>
      </c>
      <c r="G16" s="6" t="s">
        <v>31</v>
      </c>
      <c r="H16" s="6" t="s">
        <v>16</v>
      </c>
      <c r="I16" s="6" t="s">
        <v>17</v>
      </c>
      <c r="J16" s="6" t="s">
        <v>18</v>
      </c>
      <c r="K16" s="6" t="s">
        <v>16</v>
      </c>
      <c r="L16" s="6" t="s">
        <v>141</v>
      </c>
      <c r="M16" s="6" t="s">
        <v>32</v>
      </c>
      <c r="N16" s="6" t="s">
        <v>27</v>
      </c>
      <c r="O16" s="5">
        <v>0</v>
      </c>
      <c r="P16" s="5">
        <v>30</v>
      </c>
      <c r="Q16" s="5">
        <f t="shared" si="0"/>
        <v>2000</v>
      </c>
      <c r="R16" s="5">
        <v>2000</v>
      </c>
    </row>
    <row r="17" spans="1:18" ht="12.75">
      <c r="A17" s="5">
        <v>13</v>
      </c>
      <c r="B17" s="6" t="s">
        <v>192</v>
      </c>
      <c r="C17" s="6" t="s">
        <v>100</v>
      </c>
      <c r="D17" s="6" t="s">
        <v>13</v>
      </c>
      <c r="E17" s="6" t="s">
        <v>193</v>
      </c>
      <c r="F17" s="6" t="s">
        <v>64</v>
      </c>
      <c r="G17" s="6" t="s">
        <v>19</v>
      </c>
      <c r="H17" s="6" t="s">
        <v>16</v>
      </c>
      <c r="I17" s="6" t="s">
        <v>26</v>
      </c>
      <c r="J17" s="6" t="s">
        <v>18</v>
      </c>
      <c r="K17" s="6" t="s">
        <v>16</v>
      </c>
      <c r="L17" s="6" t="s">
        <v>194</v>
      </c>
      <c r="M17" s="6" t="s">
        <v>114</v>
      </c>
      <c r="N17" s="6" t="s">
        <v>21</v>
      </c>
      <c r="O17" s="5">
        <v>25</v>
      </c>
      <c r="P17" s="5">
        <v>5</v>
      </c>
      <c r="Q17" s="5">
        <f t="shared" si="0"/>
        <v>333.3333333333333</v>
      </c>
      <c r="R17" s="5">
        <v>333</v>
      </c>
    </row>
    <row r="18" spans="1:18" ht="12.75">
      <c r="A18" s="5">
        <v>14</v>
      </c>
      <c r="B18" s="6" t="s">
        <v>50</v>
      </c>
      <c r="C18" s="6" t="s">
        <v>51</v>
      </c>
      <c r="D18" s="6" t="s">
        <v>53</v>
      </c>
      <c r="E18" s="6" t="s">
        <v>54</v>
      </c>
      <c r="F18" s="6" t="s">
        <v>55</v>
      </c>
      <c r="G18" s="6" t="s">
        <v>55</v>
      </c>
      <c r="H18" s="6" t="s">
        <v>16</v>
      </c>
      <c r="I18" s="6" t="s">
        <v>17</v>
      </c>
      <c r="J18" s="6" t="s">
        <v>18</v>
      </c>
      <c r="K18" s="6" t="s">
        <v>16</v>
      </c>
      <c r="L18" s="6" t="s">
        <v>56</v>
      </c>
      <c r="M18" s="6" t="s">
        <v>52</v>
      </c>
      <c r="N18" s="6" t="s">
        <v>35</v>
      </c>
      <c r="O18" s="5">
        <v>15</v>
      </c>
      <c r="P18" s="5">
        <v>15</v>
      </c>
      <c r="Q18" s="5">
        <f t="shared" si="0"/>
        <v>1000</v>
      </c>
      <c r="R18" s="5">
        <v>1000</v>
      </c>
    </row>
    <row r="19" spans="1:18" ht="12.75">
      <c r="A19" s="5">
        <v>15</v>
      </c>
      <c r="B19" s="6" t="s">
        <v>155</v>
      </c>
      <c r="C19" s="6" t="s">
        <v>156</v>
      </c>
      <c r="D19" s="6" t="s">
        <v>158</v>
      </c>
      <c r="E19" s="6" t="s">
        <v>159</v>
      </c>
      <c r="F19" s="6" t="s">
        <v>19</v>
      </c>
      <c r="G19" s="6" t="s">
        <v>19</v>
      </c>
      <c r="H19" s="6" t="s">
        <v>16</v>
      </c>
      <c r="I19" s="6" t="s">
        <v>26</v>
      </c>
      <c r="J19" s="6" t="s">
        <v>18</v>
      </c>
      <c r="K19" s="6" t="s">
        <v>16</v>
      </c>
      <c r="L19" s="6" t="s">
        <v>160</v>
      </c>
      <c r="M19" s="6" t="s">
        <v>36</v>
      </c>
      <c r="N19" s="6" t="s">
        <v>157</v>
      </c>
      <c r="O19" s="5">
        <v>23</v>
      </c>
      <c r="P19" s="5">
        <v>7</v>
      </c>
      <c r="Q19" s="5">
        <f t="shared" si="0"/>
        <v>466.6666666666667</v>
      </c>
      <c r="R19" s="5">
        <v>467</v>
      </c>
    </row>
    <row r="20" spans="1:18" ht="12.75">
      <c r="A20" s="5">
        <v>16</v>
      </c>
      <c r="B20" s="6" t="s">
        <v>86</v>
      </c>
      <c r="C20" s="6" t="s">
        <v>87</v>
      </c>
      <c r="D20" s="6" t="s">
        <v>90</v>
      </c>
      <c r="E20" s="6" t="s">
        <v>91</v>
      </c>
      <c r="F20" s="6" t="s">
        <v>92</v>
      </c>
      <c r="G20" s="6" t="s">
        <v>19</v>
      </c>
      <c r="H20" s="6" t="s">
        <v>16</v>
      </c>
      <c r="I20" s="6" t="s">
        <v>17</v>
      </c>
      <c r="J20" s="6" t="s">
        <v>18</v>
      </c>
      <c r="K20" s="6" t="s">
        <v>16</v>
      </c>
      <c r="L20" s="6" t="s">
        <v>93</v>
      </c>
      <c r="M20" s="6" t="s">
        <v>88</v>
      </c>
      <c r="N20" s="6" t="s">
        <v>89</v>
      </c>
      <c r="O20" s="5">
        <v>5</v>
      </c>
      <c r="P20" s="5">
        <v>25</v>
      </c>
      <c r="Q20" s="5">
        <f t="shared" si="0"/>
        <v>1666.6666666666667</v>
      </c>
      <c r="R20" s="5">
        <v>1667</v>
      </c>
    </row>
    <row r="21" spans="1:18" ht="12.75">
      <c r="A21" s="5">
        <v>17</v>
      </c>
      <c r="B21" s="6" t="s">
        <v>170</v>
      </c>
      <c r="C21" s="6" t="s">
        <v>171</v>
      </c>
      <c r="D21" s="6" t="s">
        <v>13</v>
      </c>
      <c r="E21" s="6" t="s">
        <v>173</v>
      </c>
      <c r="F21" s="6" t="s">
        <v>64</v>
      </c>
      <c r="G21" s="6" t="s">
        <v>19</v>
      </c>
      <c r="H21" s="6" t="s">
        <v>16</v>
      </c>
      <c r="I21" s="6" t="s">
        <v>17</v>
      </c>
      <c r="J21" s="6" t="s">
        <v>18</v>
      </c>
      <c r="K21" s="6" t="s">
        <v>16</v>
      </c>
      <c r="L21" s="6" t="s">
        <v>174</v>
      </c>
      <c r="M21" s="6" t="s">
        <v>23</v>
      </c>
      <c r="N21" s="6" t="s">
        <v>172</v>
      </c>
      <c r="O21" s="5">
        <v>20</v>
      </c>
      <c r="P21" s="5">
        <v>10</v>
      </c>
      <c r="Q21" s="5">
        <f t="shared" si="0"/>
        <v>666.6666666666666</v>
      </c>
      <c r="R21" s="5">
        <v>667</v>
      </c>
    </row>
    <row r="22" spans="1:18" ht="12.75">
      <c r="A22" s="5">
        <v>18</v>
      </c>
      <c r="B22" s="6" t="s">
        <v>142</v>
      </c>
      <c r="C22" s="6" t="s">
        <v>143</v>
      </c>
      <c r="D22" s="6" t="s">
        <v>145</v>
      </c>
      <c r="E22" s="6" t="s">
        <v>146</v>
      </c>
      <c r="F22" s="6" t="s">
        <v>147</v>
      </c>
      <c r="G22" s="6" t="s">
        <v>19</v>
      </c>
      <c r="H22" s="6" t="s">
        <v>16</v>
      </c>
      <c r="I22" s="6" t="s">
        <v>17</v>
      </c>
      <c r="J22" s="6" t="s">
        <v>18</v>
      </c>
      <c r="K22" s="6" t="s">
        <v>16</v>
      </c>
      <c r="L22" s="6" t="s">
        <v>148</v>
      </c>
      <c r="M22" s="6" t="s">
        <v>144</v>
      </c>
      <c r="N22" s="6" t="s">
        <v>126</v>
      </c>
      <c r="O22" s="5">
        <v>23</v>
      </c>
      <c r="P22" s="5">
        <v>7</v>
      </c>
      <c r="Q22" s="5">
        <f t="shared" si="0"/>
        <v>466.6666666666667</v>
      </c>
      <c r="R22" s="5">
        <v>467</v>
      </c>
    </row>
    <row r="23" spans="1:18" ht="12.75">
      <c r="A23" s="5">
        <v>19</v>
      </c>
      <c r="B23" s="6" t="s">
        <v>214</v>
      </c>
      <c r="C23" s="6" t="s">
        <v>109</v>
      </c>
      <c r="D23" s="6" t="s">
        <v>13</v>
      </c>
      <c r="E23" s="6" t="s">
        <v>215</v>
      </c>
      <c r="F23" s="6" t="s">
        <v>14</v>
      </c>
      <c r="G23" s="6" t="s">
        <v>15</v>
      </c>
      <c r="H23" s="6" t="s">
        <v>16</v>
      </c>
      <c r="I23" s="6" t="s">
        <v>26</v>
      </c>
      <c r="J23" s="6" t="s">
        <v>18</v>
      </c>
      <c r="K23" s="6" t="s">
        <v>16</v>
      </c>
      <c r="L23" s="6" t="s">
        <v>216</v>
      </c>
      <c r="M23" s="6" t="s">
        <v>44</v>
      </c>
      <c r="N23" s="6" t="s">
        <v>21</v>
      </c>
      <c r="O23" s="5">
        <v>13</v>
      </c>
      <c r="P23" s="5">
        <v>17</v>
      </c>
      <c r="Q23" s="5">
        <f t="shared" si="0"/>
        <v>1133.3333333333333</v>
      </c>
      <c r="R23" s="5">
        <v>1133</v>
      </c>
    </row>
    <row r="24" spans="1:18" ht="12.75">
      <c r="A24" s="5">
        <v>20</v>
      </c>
      <c r="B24" s="6" t="s">
        <v>200</v>
      </c>
      <c r="C24" s="6" t="s">
        <v>201</v>
      </c>
      <c r="D24" s="6" t="s">
        <v>185</v>
      </c>
      <c r="E24" s="6" t="s">
        <v>202</v>
      </c>
      <c r="F24" s="6" t="s">
        <v>64</v>
      </c>
      <c r="G24" s="6" t="s">
        <v>19</v>
      </c>
      <c r="H24" s="6" t="s">
        <v>16</v>
      </c>
      <c r="I24" s="6" t="s">
        <v>17</v>
      </c>
      <c r="J24" s="6" t="s">
        <v>18</v>
      </c>
      <c r="K24" s="6" t="s">
        <v>16</v>
      </c>
      <c r="L24" s="6" t="s">
        <v>203</v>
      </c>
      <c r="M24" s="6" t="s">
        <v>23</v>
      </c>
      <c r="N24" s="6" t="s">
        <v>21</v>
      </c>
      <c r="O24" s="5">
        <v>22</v>
      </c>
      <c r="P24" s="5">
        <v>8</v>
      </c>
      <c r="Q24" s="5">
        <f t="shared" si="0"/>
        <v>533.3333333333334</v>
      </c>
      <c r="R24" s="5">
        <v>533</v>
      </c>
    </row>
    <row r="25" spans="1:18" ht="12.75">
      <c r="A25" s="5">
        <v>21</v>
      </c>
      <c r="B25" s="6" t="s">
        <v>58</v>
      </c>
      <c r="C25" s="6" t="s">
        <v>61</v>
      </c>
      <c r="D25" s="6" t="s">
        <v>13</v>
      </c>
      <c r="E25" s="6" t="s">
        <v>62</v>
      </c>
      <c r="F25" s="6" t="s">
        <v>19</v>
      </c>
      <c r="G25" s="6" t="s">
        <v>19</v>
      </c>
      <c r="H25" s="6" t="s">
        <v>16</v>
      </c>
      <c r="I25" s="6" t="s">
        <v>26</v>
      </c>
      <c r="J25" s="6" t="s">
        <v>18</v>
      </c>
      <c r="K25" s="6" t="s">
        <v>16</v>
      </c>
      <c r="L25" s="6" t="s">
        <v>63</v>
      </c>
      <c r="M25" s="6" t="s">
        <v>44</v>
      </c>
      <c r="N25" s="6" t="s">
        <v>35</v>
      </c>
      <c r="O25" s="5">
        <v>5</v>
      </c>
      <c r="P25" s="5">
        <v>25</v>
      </c>
      <c r="Q25" s="5">
        <f t="shared" si="0"/>
        <v>1666.6666666666667</v>
      </c>
      <c r="R25" s="5">
        <v>1667</v>
      </c>
    </row>
    <row r="26" spans="1:18" ht="12.75">
      <c r="A26" s="5">
        <v>22</v>
      </c>
      <c r="B26" s="6" t="s">
        <v>101</v>
      </c>
      <c r="C26" s="6" t="s">
        <v>102</v>
      </c>
      <c r="D26" s="6" t="s">
        <v>13</v>
      </c>
      <c r="E26" s="6" t="s">
        <v>105</v>
      </c>
      <c r="F26" s="6" t="s">
        <v>28</v>
      </c>
      <c r="G26" s="6" t="s">
        <v>15</v>
      </c>
      <c r="H26" s="6" t="s">
        <v>16</v>
      </c>
      <c r="I26" s="6" t="s">
        <v>17</v>
      </c>
      <c r="J26" s="6" t="s">
        <v>18</v>
      </c>
      <c r="K26" s="6" t="s">
        <v>16</v>
      </c>
      <c r="L26" s="6" t="s">
        <v>106</v>
      </c>
      <c r="M26" s="6" t="s">
        <v>103</v>
      </c>
      <c r="N26" s="6" t="s">
        <v>104</v>
      </c>
      <c r="O26" s="5">
        <v>15</v>
      </c>
      <c r="P26" s="5">
        <v>15</v>
      </c>
      <c r="Q26" s="5">
        <f t="shared" si="0"/>
        <v>1000</v>
      </c>
      <c r="R26" s="5">
        <v>1000</v>
      </c>
    </row>
    <row r="27" spans="1:18" ht="12.75">
      <c r="A27" s="5">
        <v>23</v>
      </c>
      <c r="B27" s="6" t="s">
        <v>195</v>
      </c>
      <c r="C27" s="6" t="s">
        <v>23</v>
      </c>
      <c r="D27" s="6" t="s">
        <v>13</v>
      </c>
      <c r="E27" s="6" t="s">
        <v>197</v>
      </c>
      <c r="F27" s="6" t="s">
        <v>198</v>
      </c>
      <c r="G27" s="6" t="s">
        <v>198</v>
      </c>
      <c r="H27" s="6" t="s">
        <v>16</v>
      </c>
      <c r="I27" s="6" t="s">
        <v>26</v>
      </c>
      <c r="J27" s="6" t="s">
        <v>18</v>
      </c>
      <c r="K27" s="6" t="s">
        <v>16</v>
      </c>
      <c r="L27" s="6" t="s">
        <v>199</v>
      </c>
      <c r="M27" s="6" t="s">
        <v>20</v>
      </c>
      <c r="N27" s="6" t="s">
        <v>196</v>
      </c>
      <c r="O27" s="5">
        <v>10</v>
      </c>
      <c r="P27" s="5">
        <v>20</v>
      </c>
      <c r="Q27" s="5">
        <f t="shared" si="0"/>
        <v>1333.3333333333333</v>
      </c>
      <c r="R27" s="5">
        <v>1333</v>
      </c>
    </row>
    <row r="28" spans="1:18" ht="12.75">
      <c r="A28" s="5">
        <v>24</v>
      </c>
      <c r="B28" s="6" t="s">
        <v>181</v>
      </c>
      <c r="C28" s="6" t="s">
        <v>182</v>
      </c>
      <c r="D28" s="6" t="s">
        <v>13</v>
      </c>
      <c r="E28" s="6" t="s">
        <v>183</v>
      </c>
      <c r="F28" s="6" t="s">
        <v>24</v>
      </c>
      <c r="G28" s="6" t="s">
        <v>19</v>
      </c>
      <c r="H28" s="6" t="s">
        <v>16</v>
      </c>
      <c r="I28" s="6" t="s">
        <v>17</v>
      </c>
      <c r="J28" s="6" t="s">
        <v>18</v>
      </c>
      <c r="K28" s="6" t="s">
        <v>16</v>
      </c>
      <c r="L28" s="6" t="s">
        <v>184</v>
      </c>
      <c r="M28" s="6" t="s">
        <v>29</v>
      </c>
      <c r="N28" s="6" t="s">
        <v>21</v>
      </c>
      <c r="O28" s="5">
        <v>18</v>
      </c>
      <c r="P28" s="5">
        <v>12</v>
      </c>
      <c r="Q28" s="5">
        <f t="shared" si="0"/>
        <v>800</v>
      </c>
      <c r="R28" s="5">
        <v>800</v>
      </c>
    </row>
    <row r="29" spans="1:18" ht="12.75">
      <c r="A29" s="5">
        <v>25</v>
      </c>
      <c r="B29" s="6" t="s">
        <v>185</v>
      </c>
      <c r="C29" s="6" t="s">
        <v>186</v>
      </c>
      <c r="D29" s="6" t="s">
        <v>13</v>
      </c>
      <c r="E29" s="6" t="s">
        <v>189</v>
      </c>
      <c r="F29" s="6" t="s">
        <v>19</v>
      </c>
      <c r="G29" s="6" t="s">
        <v>19</v>
      </c>
      <c r="H29" s="6" t="s">
        <v>16</v>
      </c>
      <c r="I29" s="6" t="s">
        <v>26</v>
      </c>
      <c r="J29" s="6" t="s">
        <v>18</v>
      </c>
      <c r="K29" s="6" t="s">
        <v>16</v>
      </c>
      <c r="L29" s="6" t="s">
        <v>190</v>
      </c>
      <c r="M29" s="6" t="s">
        <v>187</v>
      </c>
      <c r="N29" s="6" t="s">
        <v>188</v>
      </c>
      <c r="O29" s="5">
        <v>20</v>
      </c>
      <c r="P29" s="5">
        <v>10</v>
      </c>
      <c r="Q29" s="5">
        <f t="shared" si="0"/>
        <v>666.6666666666666</v>
      </c>
      <c r="R29" s="5">
        <v>667</v>
      </c>
    </row>
    <row r="30" spans="1:18" ht="12.75">
      <c r="A30" s="5">
        <v>26</v>
      </c>
      <c r="B30" s="6" t="s">
        <v>65</v>
      </c>
      <c r="C30" s="6" t="s">
        <v>66</v>
      </c>
      <c r="D30" s="6" t="s">
        <v>13</v>
      </c>
      <c r="E30" s="6" t="s">
        <v>68</v>
      </c>
      <c r="F30" s="6" t="s">
        <v>19</v>
      </c>
      <c r="G30" s="6" t="s">
        <v>19</v>
      </c>
      <c r="H30" s="6" t="s">
        <v>16</v>
      </c>
      <c r="I30" s="6" t="s">
        <v>26</v>
      </c>
      <c r="J30" s="6" t="s">
        <v>18</v>
      </c>
      <c r="K30" s="6" t="s">
        <v>16</v>
      </c>
      <c r="L30" s="6" t="s">
        <v>69</v>
      </c>
      <c r="M30" s="6" t="s">
        <v>33</v>
      </c>
      <c r="N30" s="6" t="s">
        <v>67</v>
      </c>
      <c r="O30" s="5">
        <v>20</v>
      </c>
      <c r="P30" s="5">
        <v>10</v>
      </c>
      <c r="Q30" s="5">
        <f t="shared" si="0"/>
        <v>666.6666666666666</v>
      </c>
      <c r="R30" s="5">
        <v>667</v>
      </c>
    </row>
    <row r="31" spans="1:18" ht="12.75">
      <c r="A31" s="5">
        <v>27</v>
      </c>
      <c r="B31" s="6" t="s">
        <v>191</v>
      </c>
      <c r="C31" s="6" t="s">
        <v>209</v>
      </c>
      <c r="D31" s="6" t="s">
        <v>13</v>
      </c>
      <c r="E31" s="6" t="s">
        <v>212</v>
      </c>
      <c r="F31" s="6" t="s">
        <v>19</v>
      </c>
      <c r="G31" s="6" t="s">
        <v>19</v>
      </c>
      <c r="H31" s="6" t="s">
        <v>16</v>
      </c>
      <c r="I31" s="6" t="s">
        <v>17</v>
      </c>
      <c r="J31" s="6" t="s">
        <v>18</v>
      </c>
      <c r="K31" s="6" t="s">
        <v>16</v>
      </c>
      <c r="L31" s="6" t="s">
        <v>213</v>
      </c>
      <c r="M31" s="6" t="s">
        <v>210</v>
      </c>
      <c r="N31" s="6" t="s">
        <v>211</v>
      </c>
      <c r="O31" s="5">
        <v>5</v>
      </c>
      <c r="P31" s="5">
        <v>25</v>
      </c>
      <c r="Q31" s="5">
        <f t="shared" si="0"/>
        <v>1666.6666666666667</v>
      </c>
      <c r="R31" s="5">
        <v>1667</v>
      </c>
    </row>
    <row r="32" spans="1:18" ht="12.75">
      <c r="A32" s="5">
        <v>28</v>
      </c>
      <c r="B32" s="6" t="s">
        <v>161</v>
      </c>
      <c r="C32" s="6" t="s">
        <v>162</v>
      </c>
      <c r="D32" s="6" t="s">
        <v>13</v>
      </c>
      <c r="E32" s="6" t="s">
        <v>163</v>
      </c>
      <c r="F32" s="6" t="s">
        <v>14</v>
      </c>
      <c r="G32" s="6" t="s">
        <v>15</v>
      </c>
      <c r="H32" s="6" t="s">
        <v>16</v>
      </c>
      <c r="I32" s="6" t="s">
        <v>26</v>
      </c>
      <c r="J32" s="6" t="s">
        <v>18</v>
      </c>
      <c r="K32" s="6" t="s">
        <v>16</v>
      </c>
      <c r="L32" s="6" t="s">
        <v>164</v>
      </c>
      <c r="M32" s="6" t="s">
        <v>137</v>
      </c>
      <c r="N32" s="6" t="s">
        <v>25</v>
      </c>
      <c r="O32" s="5">
        <v>28</v>
      </c>
      <c r="P32" s="5">
        <v>2</v>
      </c>
      <c r="Q32" s="5">
        <f t="shared" si="0"/>
        <v>133.33333333333334</v>
      </c>
      <c r="R32" s="5">
        <v>133</v>
      </c>
    </row>
    <row r="33" spans="1:18" ht="12.75">
      <c r="A33" s="5">
        <v>29</v>
      </c>
      <c r="B33" s="6" t="s">
        <v>70</v>
      </c>
      <c r="C33" s="6" t="s">
        <v>71</v>
      </c>
      <c r="D33" s="6" t="s">
        <v>13</v>
      </c>
      <c r="E33" s="6" t="s">
        <v>72</v>
      </c>
      <c r="F33" s="6" t="s">
        <v>22</v>
      </c>
      <c r="G33" s="6" t="s">
        <v>19</v>
      </c>
      <c r="H33" s="6" t="s">
        <v>16</v>
      </c>
      <c r="I33" s="6" t="s">
        <v>17</v>
      </c>
      <c r="J33" s="6" t="s">
        <v>18</v>
      </c>
      <c r="K33" s="6" t="s">
        <v>16</v>
      </c>
      <c r="L33" s="6" t="s">
        <v>73</v>
      </c>
      <c r="M33" s="6" t="s">
        <v>29</v>
      </c>
      <c r="N33" s="6" t="s">
        <v>45</v>
      </c>
      <c r="O33" s="5">
        <v>25</v>
      </c>
      <c r="P33" s="5">
        <v>5</v>
      </c>
      <c r="Q33" s="5">
        <f t="shared" si="0"/>
        <v>333.3333333333333</v>
      </c>
      <c r="R33" s="5">
        <v>333</v>
      </c>
    </row>
    <row r="34" spans="1:18" ht="12.75">
      <c r="A34" s="5">
        <v>30</v>
      </c>
      <c r="B34" s="6" t="s">
        <v>78</v>
      </c>
      <c r="C34" s="6" t="s">
        <v>79</v>
      </c>
      <c r="D34" s="6" t="s">
        <v>81</v>
      </c>
      <c r="E34" s="6" t="s">
        <v>82</v>
      </c>
      <c r="F34" s="6" t="s">
        <v>83</v>
      </c>
      <c r="G34" s="6" t="s">
        <v>84</v>
      </c>
      <c r="H34" s="6" t="s">
        <v>16</v>
      </c>
      <c r="I34" s="6" t="s">
        <v>17</v>
      </c>
      <c r="J34" s="6" t="s">
        <v>18</v>
      </c>
      <c r="K34" s="6" t="s">
        <v>16</v>
      </c>
      <c r="L34" s="6" t="s">
        <v>85</v>
      </c>
      <c r="M34" s="6" t="s">
        <v>23</v>
      </c>
      <c r="N34" s="6" t="s">
        <v>80</v>
      </c>
      <c r="O34" s="5">
        <v>5</v>
      </c>
      <c r="P34" s="5">
        <v>25</v>
      </c>
      <c r="Q34" s="5">
        <f t="shared" si="0"/>
        <v>1666.6666666666667</v>
      </c>
      <c r="R34" s="5">
        <v>1667</v>
      </c>
    </row>
    <row r="35" spans="1:18" ht="12.75">
      <c r="A35" s="5">
        <v>31</v>
      </c>
      <c r="B35" s="6" t="s">
        <v>175</v>
      </c>
      <c r="C35" s="6" t="s">
        <v>176</v>
      </c>
      <c r="D35" s="6" t="s">
        <v>13</v>
      </c>
      <c r="E35" s="6" t="s">
        <v>178</v>
      </c>
      <c r="F35" s="6" t="s">
        <v>179</v>
      </c>
      <c r="G35" s="6" t="s">
        <v>19</v>
      </c>
      <c r="H35" s="6" t="s">
        <v>16</v>
      </c>
      <c r="I35" s="6" t="s">
        <v>26</v>
      </c>
      <c r="J35" s="6" t="s">
        <v>18</v>
      </c>
      <c r="K35" s="6" t="s">
        <v>16</v>
      </c>
      <c r="L35" s="6" t="s">
        <v>180</v>
      </c>
      <c r="M35" s="6" t="s">
        <v>177</v>
      </c>
      <c r="N35" s="6" t="s">
        <v>75</v>
      </c>
      <c r="O35" s="5">
        <v>20</v>
      </c>
      <c r="P35" s="5">
        <v>10</v>
      </c>
      <c r="Q35" s="5">
        <f t="shared" si="0"/>
        <v>666.6666666666666</v>
      </c>
      <c r="R35" s="5">
        <v>667</v>
      </c>
    </row>
    <row r="36" spans="1:18" ht="12.75">
      <c r="A36" s="5">
        <v>32</v>
      </c>
      <c r="B36" s="6" t="s">
        <v>165</v>
      </c>
      <c r="C36" s="6" t="s">
        <v>166</v>
      </c>
      <c r="D36" s="6" t="s">
        <v>167</v>
      </c>
      <c r="E36" s="6" t="s">
        <v>168</v>
      </c>
      <c r="F36" s="6" t="s">
        <v>55</v>
      </c>
      <c r="G36" s="6" t="s">
        <v>55</v>
      </c>
      <c r="H36" s="6" t="s">
        <v>16</v>
      </c>
      <c r="I36" s="6" t="s">
        <v>17</v>
      </c>
      <c r="J36" s="6" t="s">
        <v>18</v>
      </c>
      <c r="K36" s="6" t="s">
        <v>16</v>
      </c>
      <c r="L36" s="6" t="s">
        <v>169</v>
      </c>
      <c r="M36" s="6" t="s">
        <v>34</v>
      </c>
      <c r="N36" s="6" t="s">
        <v>120</v>
      </c>
      <c r="O36" s="5">
        <v>25</v>
      </c>
      <c r="P36" s="5">
        <v>5</v>
      </c>
      <c r="Q36" s="5">
        <f t="shared" si="0"/>
        <v>333.3333333333333</v>
      </c>
      <c r="R36" s="5">
        <v>333</v>
      </c>
    </row>
    <row r="37" spans="1:18" ht="12.75">
      <c r="A37" s="5">
        <v>33</v>
      </c>
      <c r="B37" s="6" t="s">
        <v>107</v>
      </c>
      <c r="C37" s="6" t="s">
        <v>108</v>
      </c>
      <c r="D37" s="6" t="s">
        <v>13</v>
      </c>
      <c r="E37" s="6" t="s">
        <v>111</v>
      </c>
      <c r="F37" s="6" t="s">
        <v>19</v>
      </c>
      <c r="G37" s="6" t="s">
        <v>19</v>
      </c>
      <c r="H37" s="6" t="s">
        <v>16</v>
      </c>
      <c r="I37" s="6" t="s">
        <v>17</v>
      </c>
      <c r="J37" s="6" t="s">
        <v>18</v>
      </c>
      <c r="K37" s="6" t="s">
        <v>16</v>
      </c>
      <c r="L37" s="6" t="s">
        <v>112</v>
      </c>
      <c r="M37" s="6" t="s">
        <v>109</v>
      </c>
      <c r="N37" s="6" t="s">
        <v>110</v>
      </c>
      <c r="O37" s="5">
        <v>5</v>
      </c>
      <c r="P37" s="5">
        <v>25</v>
      </c>
      <c r="Q37" s="5">
        <f t="shared" si="0"/>
        <v>1666.6666666666667</v>
      </c>
      <c r="R37" s="5">
        <v>1667</v>
      </c>
    </row>
    <row r="39" spans="1:18" ht="12.75">
      <c r="A39" s="11" t="s">
        <v>230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2.75">
      <c r="A40" s="12" t="s">
        <v>231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2.75">
      <c r="A41" s="13" t="s">
        <v>229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0"/>
    </row>
    <row r="42" spans="1:17" s="1" customFormat="1" ht="29.25" customHeight="1">
      <c r="A42" s="3" t="s">
        <v>223</v>
      </c>
      <c r="B42" s="4" t="s">
        <v>0</v>
      </c>
      <c r="C42" s="4" t="s">
        <v>1</v>
      </c>
      <c r="D42" s="7" t="s">
        <v>4</v>
      </c>
      <c r="E42" s="4" t="s">
        <v>5</v>
      </c>
      <c r="F42" s="4" t="s">
        <v>6</v>
      </c>
      <c r="G42" s="4" t="s">
        <v>7</v>
      </c>
      <c r="H42" s="4" t="s">
        <v>8</v>
      </c>
      <c r="I42" s="4" t="s">
        <v>9</v>
      </c>
      <c r="J42" s="4" t="s">
        <v>10</v>
      </c>
      <c r="K42" s="4" t="s">
        <v>8</v>
      </c>
      <c r="L42" s="4" t="s">
        <v>11</v>
      </c>
      <c r="M42" s="4" t="s">
        <v>2</v>
      </c>
      <c r="N42" s="4" t="s">
        <v>3</v>
      </c>
      <c r="O42" s="4" t="s">
        <v>232</v>
      </c>
      <c r="P42" s="4" t="s">
        <v>233</v>
      </c>
      <c r="Q42" s="4" t="s">
        <v>234</v>
      </c>
    </row>
    <row r="43" spans="1:18" ht="12.75">
      <c r="A43" s="5">
        <v>1</v>
      </c>
      <c r="B43" s="6" t="s">
        <v>235</v>
      </c>
      <c r="C43" s="6" t="s">
        <v>102</v>
      </c>
      <c r="D43" s="6" t="s">
        <v>13</v>
      </c>
      <c r="E43" s="6" t="s">
        <v>236</v>
      </c>
      <c r="F43" s="6" t="s">
        <v>153</v>
      </c>
      <c r="G43" s="6" t="s">
        <v>19</v>
      </c>
      <c r="H43" s="6" t="s">
        <v>16</v>
      </c>
      <c r="I43" s="6" t="s">
        <v>17</v>
      </c>
      <c r="J43" s="6" t="s">
        <v>18</v>
      </c>
      <c r="K43" s="6" t="s">
        <v>16</v>
      </c>
      <c r="L43" s="6" t="s">
        <v>237</v>
      </c>
      <c r="M43" s="6" t="s">
        <v>238</v>
      </c>
      <c r="N43" s="6" t="s">
        <v>89</v>
      </c>
      <c r="O43" s="14" t="s">
        <v>239</v>
      </c>
      <c r="P43" s="14" t="s">
        <v>310</v>
      </c>
      <c r="Q43" s="6" t="s">
        <v>240</v>
      </c>
      <c r="R43"/>
    </row>
    <row r="44" spans="1:18" ht="12.75">
      <c r="A44" s="5">
        <v>2</v>
      </c>
      <c r="B44" s="6" t="s">
        <v>241</v>
      </c>
      <c r="C44" s="6" t="s">
        <v>242</v>
      </c>
      <c r="D44" s="6" t="s">
        <v>13</v>
      </c>
      <c r="E44" s="6" t="s">
        <v>243</v>
      </c>
      <c r="F44" s="6" t="s">
        <v>244</v>
      </c>
      <c r="G44" s="6" t="s">
        <v>55</v>
      </c>
      <c r="H44" s="6" t="s">
        <v>16</v>
      </c>
      <c r="I44" s="6" t="s">
        <v>26</v>
      </c>
      <c r="J44" s="6" t="s">
        <v>18</v>
      </c>
      <c r="K44" s="6" t="s">
        <v>16</v>
      </c>
      <c r="L44" s="6" t="s">
        <v>245</v>
      </c>
      <c r="M44" s="6" t="s">
        <v>246</v>
      </c>
      <c r="N44" s="6" t="s">
        <v>247</v>
      </c>
      <c r="O44" s="14" t="s">
        <v>239</v>
      </c>
      <c r="P44" s="6" t="s">
        <v>248</v>
      </c>
      <c r="Q44" s="6" t="s">
        <v>249</v>
      </c>
      <c r="R44"/>
    </row>
    <row r="45" spans="1:18" ht="12.75">
      <c r="A45" s="5">
        <v>3</v>
      </c>
      <c r="B45" s="6" t="s">
        <v>250</v>
      </c>
      <c r="C45" s="6" t="s">
        <v>251</v>
      </c>
      <c r="D45" s="6" t="s">
        <v>13</v>
      </c>
      <c r="E45" s="6" t="s">
        <v>252</v>
      </c>
      <c r="F45" s="6" t="s">
        <v>76</v>
      </c>
      <c r="G45" s="6" t="s">
        <v>55</v>
      </c>
      <c r="H45" s="6" t="s">
        <v>16</v>
      </c>
      <c r="I45" s="6" t="s">
        <v>26</v>
      </c>
      <c r="J45" s="6" t="s">
        <v>18</v>
      </c>
      <c r="K45" s="6" t="s">
        <v>16</v>
      </c>
      <c r="L45" s="6" t="s">
        <v>253</v>
      </c>
      <c r="M45" s="6" t="s">
        <v>254</v>
      </c>
      <c r="N45" s="6" t="s">
        <v>255</v>
      </c>
      <c r="O45" s="14" t="s">
        <v>239</v>
      </c>
      <c r="P45" s="14" t="s">
        <v>310</v>
      </c>
      <c r="Q45" s="6" t="s">
        <v>240</v>
      </c>
      <c r="R45"/>
    </row>
    <row r="46" spans="1:18" ht="12.75">
      <c r="A46" s="5">
        <v>4</v>
      </c>
      <c r="B46" s="6" t="s">
        <v>256</v>
      </c>
      <c r="C46" s="6" t="s">
        <v>257</v>
      </c>
      <c r="D46" s="6" t="s">
        <v>13</v>
      </c>
      <c r="E46" s="6" t="s">
        <v>258</v>
      </c>
      <c r="F46" s="6" t="s">
        <v>19</v>
      </c>
      <c r="G46" s="6" t="s">
        <v>19</v>
      </c>
      <c r="H46" s="6" t="s">
        <v>16</v>
      </c>
      <c r="I46" s="6" t="s">
        <v>26</v>
      </c>
      <c r="J46" s="6" t="s">
        <v>18</v>
      </c>
      <c r="K46" s="6" t="s">
        <v>16</v>
      </c>
      <c r="L46" s="6" t="s">
        <v>259</v>
      </c>
      <c r="M46" s="6" t="s">
        <v>34</v>
      </c>
      <c r="N46" s="6" t="s">
        <v>260</v>
      </c>
      <c r="O46" s="14" t="s">
        <v>239</v>
      </c>
      <c r="P46" s="14" t="s">
        <v>311</v>
      </c>
      <c r="Q46" s="6" t="s">
        <v>261</v>
      </c>
      <c r="R46"/>
    </row>
    <row r="47" spans="1:18" ht="12.75">
      <c r="A47" s="5">
        <v>5</v>
      </c>
      <c r="B47" s="6" t="s">
        <v>262</v>
      </c>
      <c r="C47" s="6" t="s">
        <v>263</v>
      </c>
      <c r="D47" s="6" t="s">
        <v>264</v>
      </c>
      <c r="E47" s="6" t="s">
        <v>265</v>
      </c>
      <c r="F47" s="6" t="s">
        <v>266</v>
      </c>
      <c r="G47" s="6" t="s">
        <v>267</v>
      </c>
      <c r="H47" s="6" t="s">
        <v>16</v>
      </c>
      <c r="I47" s="6" t="s">
        <v>17</v>
      </c>
      <c r="J47" s="6" t="s">
        <v>18</v>
      </c>
      <c r="K47" s="6" t="s">
        <v>16</v>
      </c>
      <c r="L47" s="6" t="s">
        <v>268</v>
      </c>
      <c r="M47" s="6" t="s">
        <v>23</v>
      </c>
      <c r="N47" s="6" t="s">
        <v>35</v>
      </c>
      <c r="O47" s="14" t="s">
        <v>239</v>
      </c>
      <c r="P47" s="14" t="s">
        <v>312</v>
      </c>
      <c r="Q47" s="6" t="s">
        <v>261</v>
      </c>
      <c r="R47"/>
    </row>
    <row r="48" spans="1:18" ht="12.75">
      <c r="A48" s="5">
        <v>6</v>
      </c>
      <c r="B48" s="6" t="s">
        <v>269</v>
      </c>
      <c r="C48" s="6" t="s">
        <v>270</v>
      </c>
      <c r="D48" s="6" t="s">
        <v>271</v>
      </c>
      <c r="E48" s="6" t="s">
        <v>272</v>
      </c>
      <c r="F48" s="6" t="s">
        <v>19</v>
      </c>
      <c r="G48" s="6" t="s">
        <v>19</v>
      </c>
      <c r="H48" s="6" t="s">
        <v>16</v>
      </c>
      <c r="I48" s="6" t="s">
        <v>17</v>
      </c>
      <c r="J48" s="6" t="s">
        <v>18</v>
      </c>
      <c r="K48" s="6" t="s">
        <v>16</v>
      </c>
      <c r="L48" s="6" t="s">
        <v>273</v>
      </c>
      <c r="M48" s="6" t="s">
        <v>274</v>
      </c>
      <c r="N48" s="6" t="s">
        <v>21</v>
      </c>
      <c r="O48" s="14" t="s">
        <v>239</v>
      </c>
      <c r="P48" s="14" t="s">
        <v>313</v>
      </c>
      <c r="Q48" s="6" t="s">
        <v>261</v>
      </c>
      <c r="R48"/>
    </row>
    <row r="49" spans="1:18" ht="12.75">
      <c r="A49" s="5">
        <v>7</v>
      </c>
      <c r="B49" s="6" t="s">
        <v>275</v>
      </c>
      <c r="C49" s="6" t="s">
        <v>276</v>
      </c>
      <c r="D49" s="6" t="s">
        <v>13</v>
      </c>
      <c r="E49" s="6" t="s">
        <v>277</v>
      </c>
      <c r="F49" s="6" t="s">
        <v>19</v>
      </c>
      <c r="G49" s="6" t="s">
        <v>19</v>
      </c>
      <c r="H49" s="6" t="s">
        <v>16</v>
      </c>
      <c r="I49" s="6" t="s">
        <v>26</v>
      </c>
      <c r="J49" s="6" t="s">
        <v>18</v>
      </c>
      <c r="K49" s="6" t="s">
        <v>16</v>
      </c>
      <c r="L49" s="6" t="s">
        <v>278</v>
      </c>
      <c r="M49" s="6" t="s">
        <v>279</v>
      </c>
      <c r="N49" s="6" t="s">
        <v>280</v>
      </c>
      <c r="O49" s="14" t="s">
        <v>239</v>
      </c>
      <c r="P49" s="14" t="s">
        <v>312</v>
      </c>
      <c r="Q49" s="6" t="s">
        <v>261</v>
      </c>
      <c r="R49"/>
    </row>
    <row r="50" spans="1:18" ht="12.75">
      <c r="A50" s="5">
        <v>8</v>
      </c>
      <c r="B50" s="6" t="s">
        <v>281</v>
      </c>
      <c r="C50" s="6" t="s">
        <v>282</v>
      </c>
      <c r="D50" s="6" t="s">
        <v>13</v>
      </c>
      <c r="E50" s="6" t="s">
        <v>283</v>
      </c>
      <c r="F50" s="6" t="s">
        <v>284</v>
      </c>
      <c r="G50" s="6" t="s">
        <v>285</v>
      </c>
      <c r="H50" s="6" t="s">
        <v>16</v>
      </c>
      <c r="I50" s="6" t="s">
        <v>26</v>
      </c>
      <c r="J50" s="6" t="s">
        <v>18</v>
      </c>
      <c r="K50" s="6" t="s">
        <v>16</v>
      </c>
      <c r="L50" s="6" t="s">
        <v>286</v>
      </c>
      <c r="M50" s="6" t="s">
        <v>287</v>
      </c>
      <c r="N50" s="6" t="s">
        <v>288</v>
      </c>
      <c r="O50" s="14" t="s">
        <v>239</v>
      </c>
      <c r="P50" s="14" t="s">
        <v>314</v>
      </c>
      <c r="Q50" s="6" t="s">
        <v>240</v>
      </c>
      <c r="R50"/>
    </row>
    <row r="51" spans="1:18" ht="12.75">
      <c r="A51" s="5">
        <v>9</v>
      </c>
      <c r="B51" s="6" t="s">
        <v>289</v>
      </c>
      <c r="C51" s="6" t="s">
        <v>290</v>
      </c>
      <c r="D51" s="6" t="s">
        <v>291</v>
      </c>
      <c r="E51" s="6" t="s">
        <v>292</v>
      </c>
      <c r="F51" s="6" t="s">
        <v>293</v>
      </c>
      <c r="G51" s="6" t="s">
        <v>294</v>
      </c>
      <c r="H51" s="6" t="s">
        <v>16</v>
      </c>
      <c r="I51" s="6" t="s">
        <v>17</v>
      </c>
      <c r="J51" s="6" t="s">
        <v>18</v>
      </c>
      <c r="K51" s="6" t="s">
        <v>16</v>
      </c>
      <c r="L51" s="6" t="s">
        <v>295</v>
      </c>
      <c r="M51" s="6" t="s">
        <v>33</v>
      </c>
      <c r="N51" s="6" t="s">
        <v>126</v>
      </c>
      <c r="O51" s="14" t="s">
        <v>239</v>
      </c>
      <c r="P51" s="6" t="s">
        <v>296</v>
      </c>
      <c r="Q51" s="6" t="s">
        <v>261</v>
      </c>
      <c r="R51"/>
    </row>
    <row r="52" spans="1:18" ht="12.75">
      <c r="A52" s="5">
        <v>10</v>
      </c>
      <c r="B52" s="6" t="s">
        <v>297</v>
      </c>
      <c r="C52" s="6" t="s">
        <v>298</v>
      </c>
      <c r="D52" s="6" t="s">
        <v>299</v>
      </c>
      <c r="E52" s="6" t="s">
        <v>300</v>
      </c>
      <c r="F52" s="6" t="s">
        <v>14</v>
      </c>
      <c r="G52" s="6" t="s">
        <v>15</v>
      </c>
      <c r="H52" s="6" t="s">
        <v>16</v>
      </c>
      <c r="I52" s="6" t="s">
        <v>17</v>
      </c>
      <c r="J52" s="6" t="s">
        <v>18</v>
      </c>
      <c r="K52" s="6" t="s">
        <v>16</v>
      </c>
      <c r="L52" s="6" t="s">
        <v>301</v>
      </c>
      <c r="M52" s="6" t="s">
        <v>302</v>
      </c>
      <c r="N52" s="6" t="s">
        <v>35</v>
      </c>
      <c r="O52" s="14" t="s">
        <v>239</v>
      </c>
      <c r="P52" s="6" t="s">
        <v>296</v>
      </c>
      <c r="Q52" s="6" t="s">
        <v>261</v>
      </c>
      <c r="R52"/>
    </row>
    <row r="53" spans="1:18" ht="12.75">
      <c r="A53" s="5">
        <v>11</v>
      </c>
      <c r="B53" s="6" t="s">
        <v>303</v>
      </c>
      <c r="C53" s="6" t="s">
        <v>32</v>
      </c>
      <c r="D53" s="6" t="s">
        <v>13</v>
      </c>
      <c r="E53" s="6" t="s">
        <v>304</v>
      </c>
      <c r="F53" s="6" t="s">
        <v>19</v>
      </c>
      <c r="G53" s="6" t="s">
        <v>19</v>
      </c>
      <c r="H53" s="6" t="s">
        <v>16</v>
      </c>
      <c r="I53" s="6" t="s">
        <v>26</v>
      </c>
      <c r="J53" s="6" t="s">
        <v>18</v>
      </c>
      <c r="K53" s="6" t="s">
        <v>16</v>
      </c>
      <c r="L53" s="6" t="s">
        <v>305</v>
      </c>
      <c r="M53" s="6" t="s">
        <v>23</v>
      </c>
      <c r="N53" s="6" t="s">
        <v>306</v>
      </c>
      <c r="O53" s="14" t="s">
        <v>239</v>
      </c>
      <c r="P53" s="14" t="s">
        <v>315</v>
      </c>
      <c r="Q53" s="6" t="s">
        <v>261</v>
      </c>
      <c r="R53"/>
    </row>
    <row r="54" spans="15:18" ht="12.75">
      <c r="O54"/>
      <c r="P54"/>
      <c r="Q54"/>
      <c r="R54"/>
    </row>
    <row r="55" spans="2:18" ht="12.75">
      <c r="B55" s="1" t="s">
        <v>307</v>
      </c>
      <c r="O55"/>
      <c r="P55"/>
      <c r="Q55"/>
      <c r="R55"/>
    </row>
    <row r="56" spans="2:18" ht="12.75">
      <c r="B56" s="1" t="s">
        <v>308</v>
      </c>
      <c r="O56"/>
      <c r="P56"/>
      <c r="Q56"/>
      <c r="R56"/>
    </row>
    <row r="57" spans="2:18" ht="12.75">
      <c r="B57" s="1" t="s">
        <v>309</v>
      </c>
      <c r="O57"/>
      <c r="P57"/>
      <c r="Q57"/>
      <c r="R57"/>
    </row>
  </sheetData>
  <sheetProtection/>
  <mergeCells count="5">
    <mergeCell ref="A1:R1"/>
    <mergeCell ref="A2:R2"/>
    <mergeCell ref="A39:R39"/>
    <mergeCell ref="A40:R40"/>
    <mergeCell ref="A41:Q4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Gina</cp:lastModifiedBy>
  <cp:lastPrinted>2020-10-12T10:39:20Z</cp:lastPrinted>
  <dcterms:modified xsi:type="dcterms:W3CDTF">2020-10-19T05:39:22Z</dcterms:modified>
  <cp:category/>
  <cp:version/>
  <cp:contentType/>
  <cp:contentStatus/>
</cp:coreProperties>
</file>